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'Sheet1'!$A$1:$AM$54</definedName>
  </definedNames>
  <calcPr fullCalcOnLoad="1"/>
</workbook>
</file>

<file path=xl/sharedStrings.xml><?xml version="1.0" encoding="utf-8"?>
<sst xmlns="http://schemas.openxmlformats.org/spreadsheetml/2006/main" count="156" uniqueCount="74">
  <si>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</si>
  <si>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</si>
  <si>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</si>
  <si>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</si>
  <si>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</si>
  <si>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</si>
  <si>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</si>
  <si>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</si>
  <si>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</si>
  <si>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</si>
  <si>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 xml:space="preserve"> Thanks to all the observers and the riders for supporting Mansfield Maun</t>
  </si>
  <si>
    <t>PERMIT No:</t>
  </si>
  <si>
    <t>DATE : 16th April 2023</t>
  </si>
  <si>
    <t>VENUE : Harboro Rocks</t>
  </si>
  <si>
    <t>Tom Shepherd</t>
  </si>
  <si>
    <t>EXP</t>
  </si>
  <si>
    <t>Davy Ledgerwood</t>
  </si>
  <si>
    <t>Exp</t>
  </si>
  <si>
    <t>Ashley Butler</t>
  </si>
  <si>
    <t>Danny Butler</t>
  </si>
  <si>
    <t>Ben Butler</t>
  </si>
  <si>
    <t>Ryan Lawson</t>
  </si>
  <si>
    <t>Lawrence Wright</t>
  </si>
  <si>
    <t>Richard Timperley</t>
  </si>
  <si>
    <t>Daisy Parsons</t>
  </si>
  <si>
    <t>Sam Rhodes</t>
  </si>
  <si>
    <t>Joe Spivey</t>
  </si>
  <si>
    <t>George Spivey</t>
  </si>
  <si>
    <t>Corey Dubik</t>
  </si>
  <si>
    <t>BEG</t>
  </si>
  <si>
    <t>Paul Stewardson</t>
  </si>
  <si>
    <t>Beg</t>
  </si>
  <si>
    <t>Arthur Crarer</t>
  </si>
  <si>
    <t>Yth</t>
  </si>
  <si>
    <t>Tim Unwin</t>
  </si>
  <si>
    <t>Simon Pridemore</t>
  </si>
  <si>
    <t>Roger Bown</t>
  </si>
  <si>
    <t>Dave Glover</t>
  </si>
  <si>
    <t>P65</t>
  </si>
  <si>
    <t>Chris Bown</t>
  </si>
  <si>
    <t>Kevin Tagg</t>
  </si>
  <si>
    <t>Vinnie King</t>
  </si>
  <si>
    <t>Daniel Purseglove</t>
  </si>
  <si>
    <t>Mick Dubik</t>
  </si>
  <si>
    <t>Adam Dakin</t>
  </si>
  <si>
    <t>RET</t>
  </si>
  <si>
    <t>50/50</t>
  </si>
  <si>
    <t>Shane Harvey</t>
  </si>
  <si>
    <t>Damion Ledgerwood</t>
  </si>
  <si>
    <t>Niki Louis</t>
  </si>
  <si>
    <t>Pete Ruscoe</t>
  </si>
  <si>
    <t>Mark Butler</t>
  </si>
  <si>
    <t>Josh Brane</t>
  </si>
  <si>
    <t>Callum Richardson</t>
  </si>
  <si>
    <t>CLUB</t>
  </si>
  <si>
    <t>Lewis Harvey</t>
  </si>
  <si>
    <t>Simon Smith</t>
  </si>
  <si>
    <t>0/40</t>
  </si>
  <si>
    <t>Andy Harvey</t>
  </si>
  <si>
    <t>Jordan Salmon</t>
  </si>
  <si>
    <t>Nov</t>
  </si>
  <si>
    <t>Isaac Marshall</t>
  </si>
  <si>
    <t>Carrie Dickinson</t>
  </si>
  <si>
    <t>Neil Hatch</t>
  </si>
  <si>
    <t>John Fox</t>
  </si>
  <si>
    <t>T/S</t>
  </si>
  <si>
    <t>Lewis Owen</t>
  </si>
  <si>
    <t>Jack Owen</t>
  </si>
  <si>
    <t>Martyn Snutch</t>
  </si>
  <si>
    <t>Mark Timperley</t>
  </si>
  <si>
    <t>0/60</t>
  </si>
  <si>
    <t>Steve Kenny</t>
  </si>
  <si>
    <t>0/50</t>
  </si>
  <si>
    <t>PRACTICE DAY 13TH MAY ALL WELCOME 10AM TILL 4PM AT BRASCKEN ROCKS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</si>
</sst>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justify" vertical="justify"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0" fontId="2" fillId="34" borderId="27" xfId="0" applyFont="1" applyFill="1" applyBorder="1" applyAlignment="1" applyProtection="1">
      <alignment horizontal="center" vertical="center"/>
      <protection locked="0"/>
    </xf>
    <xf numFmtId="0" fontId="2" fillId="34" borderId="28" xfId="0" applyFont="1" applyFill="1" applyBorder="1" applyAlignment="1" applyProtection="1">
      <alignment horizontal="center" vertical="center"/>
      <protection locked="0"/>
    </xf>
    <xf numFmtId="0" fontId="2" fillId="34" borderId="29" xfId="0" applyFont="1" applyFill="1" applyBorder="1" applyAlignment="1" applyProtection="1">
      <alignment horizontal="center" vertical="center"/>
      <protection locked="0"/>
    </xf>
    <xf numFmtId="0" fontId="2" fillId="34" borderId="30" xfId="0" applyFont="1" applyFill="1" applyBorder="1" applyAlignment="1" applyProtection="1">
      <alignment horizontal="center" vertical="center"/>
      <protection locked="0"/>
    </xf>
    <xf numFmtId="0" fontId="2" fillId="34" borderId="31" xfId="0" applyFont="1" applyFill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vertical="center"/>
      <protection locked="0"/>
    </xf>
    <xf numFmtId="0" fontId="0" fillId="0" borderId="21" xfId="0" applyBorder="1" applyAlignment="1">
      <alignment horizontal="center" vertical="center"/>
    </xf>
    <xf numFmtId="0" fontId="2" fillId="34" borderId="33" xfId="0" applyFont="1" applyFill="1" applyBorder="1" applyAlignment="1" applyProtection="1">
      <alignment horizontal="center" vertical="center"/>
      <protection/>
    </xf>
    <xf numFmtId="0" fontId="2" fillId="34" borderId="34" xfId="0" applyFont="1" applyFill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2" fillId="34" borderId="40" xfId="0" applyFont="1" applyFill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vertical="center"/>
      <protection locked="0"/>
    </xf>
    <xf numFmtId="0" fontId="5" fillId="35" borderId="38" xfId="0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33" borderId="0" xfId="0" applyFont="1" applyFill="1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6" fillId="33" borderId="0" xfId="0" applyFont="1" applyFill="1" applyAlignment="1">
      <alignment horizontal="left" vertical="top" shrinkToFit="1"/>
    </xf>
    <xf numFmtId="0" fontId="0" fillId="33" borderId="0" xfId="0" applyFill="1" applyAlignment="1">
      <alignment shrinkToFi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5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52" sqref="B52:AL52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77" t="s">
        <v>7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3:34" ht="18" customHeight="1">
      <c r="C3" s="10"/>
      <c r="D3" s="78" t="s">
        <v>8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10"/>
    </row>
    <row r="4" spans="4:37" ht="15.75" customHeight="1">
      <c r="D4" s="79" t="s">
        <v>13</v>
      </c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9"/>
      <c r="AI4" s="9"/>
      <c r="AJ4" s="9"/>
      <c r="AK4" s="9"/>
    </row>
    <row r="5" spans="3:37" ht="15.75">
      <c r="C5" s="80" t="s">
        <v>12</v>
      </c>
      <c r="D5" s="80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0" t="s">
        <v>11</v>
      </c>
      <c r="AB5" s="80"/>
      <c r="AC5" s="80"/>
      <c r="AD5" s="80"/>
      <c r="AE5" s="80"/>
      <c r="AF5" s="80"/>
      <c r="AG5" s="80"/>
      <c r="AH5" s="80"/>
      <c r="AI5" s="80"/>
      <c r="AJ5" s="80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47" t="s">
        <v>2</v>
      </c>
      <c r="C7" s="48" t="s">
        <v>5</v>
      </c>
      <c r="D7" s="48" t="s">
        <v>0</v>
      </c>
      <c r="E7" s="49" t="s">
        <v>3</v>
      </c>
      <c r="F7" s="50">
        <v>1</v>
      </c>
      <c r="G7" s="48">
        <v>2</v>
      </c>
      <c r="H7" s="48">
        <v>3</v>
      </c>
      <c r="I7" s="48">
        <v>4</v>
      </c>
      <c r="J7" s="48">
        <v>5</v>
      </c>
      <c r="K7" s="48">
        <v>6</v>
      </c>
      <c r="L7" s="48">
        <v>7</v>
      </c>
      <c r="M7" s="48">
        <v>8</v>
      </c>
      <c r="N7" s="48">
        <v>9</v>
      </c>
      <c r="O7" s="48">
        <v>10</v>
      </c>
      <c r="P7" s="48">
        <v>11</v>
      </c>
      <c r="Q7" s="51">
        <v>12</v>
      </c>
      <c r="R7" s="46" t="s">
        <v>4</v>
      </c>
      <c r="S7" s="52" t="s">
        <v>1</v>
      </c>
      <c r="T7" s="4"/>
      <c r="U7" s="47" t="s">
        <v>2</v>
      </c>
      <c r="V7" s="48" t="s">
        <v>6</v>
      </c>
      <c r="W7" s="48" t="s">
        <v>0</v>
      </c>
      <c r="X7" s="49" t="s">
        <v>3</v>
      </c>
      <c r="Y7" s="50">
        <v>1</v>
      </c>
      <c r="Z7" s="48">
        <v>2</v>
      </c>
      <c r="AA7" s="48">
        <v>3</v>
      </c>
      <c r="AB7" s="48">
        <v>4</v>
      </c>
      <c r="AC7" s="48">
        <v>5</v>
      </c>
      <c r="AD7" s="48">
        <v>6</v>
      </c>
      <c r="AE7" s="48">
        <v>7</v>
      </c>
      <c r="AF7" s="48">
        <v>8</v>
      </c>
      <c r="AG7" s="48">
        <v>9</v>
      </c>
      <c r="AH7" s="48">
        <v>10</v>
      </c>
      <c r="AI7" s="48">
        <v>11</v>
      </c>
      <c r="AJ7" s="51">
        <v>12</v>
      </c>
      <c r="AK7" s="46" t="s">
        <v>4</v>
      </c>
      <c r="AL7" s="52" t="s">
        <v>1</v>
      </c>
    </row>
    <row r="8" spans="2:38" s="3" customFormat="1" ht="13.5" customHeight="1">
      <c r="B8" s="31">
        <v>100</v>
      </c>
      <c r="C8" s="29" t="s">
        <v>14</v>
      </c>
      <c r="D8" s="28" t="s">
        <v>17</v>
      </c>
      <c r="E8" s="32" t="s">
        <v>15</v>
      </c>
      <c r="F8" s="37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39">
        <v>0</v>
      </c>
      <c r="R8" s="57">
        <v>0</v>
      </c>
      <c r="S8" s="41"/>
      <c r="T8" s="16"/>
      <c r="U8" s="31">
        <v>28</v>
      </c>
      <c r="V8" s="45" t="s">
        <v>50</v>
      </c>
      <c r="W8" s="28"/>
      <c r="X8" s="32" t="s">
        <v>46</v>
      </c>
      <c r="Y8" s="37">
        <v>0</v>
      </c>
      <c r="Z8" s="28">
        <v>0</v>
      </c>
      <c r="AA8" s="28">
        <v>0</v>
      </c>
      <c r="AB8" s="28">
        <v>0</v>
      </c>
      <c r="AC8" s="28">
        <v>1</v>
      </c>
      <c r="AD8" s="28">
        <v>1</v>
      </c>
      <c r="AE8" s="28">
        <v>0</v>
      </c>
      <c r="AF8" s="28">
        <v>0</v>
      </c>
      <c r="AG8" s="28">
        <v>0</v>
      </c>
      <c r="AH8" s="28">
        <v>0</v>
      </c>
      <c r="AI8" s="28">
        <v>1</v>
      </c>
      <c r="AJ8" s="39">
        <v>2</v>
      </c>
      <c r="AK8" s="57">
        <f aca="true" t="shared" si="0" ref="AK8:AK15">SUM(Y8:AJ8)</f>
        <v>5</v>
      </c>
      <c r="AL8" s="41"/>
    </row>
    <row r="9" spans="2:38" s="3" customFormat="1" ht="13.5" customHeight="1">
      <c r="B9" s="59">
        <v>97</v>
      </c>
      <c r="C9" s="60" t="s">
        <v>19</v>
      </c>
      <c r="D9" s="61" t="s">
        <v>17</v>
      </c>
      <c r="E9" s="62" t="s">
        <v>15</v>
      </c>
      <c r="F9" s="63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4">
        <v>0</v>
      </c>
      <c r="R9" s="65">
        <f aca="true" t="shared" si="1" ref="R9:R20">SUM(F9:Q9)</f>
        <v>0</v>
      </c>
      <c r="S9" s="66"/>
      <c r="T9" s="26"/>
      <c r="U9" s="31">
        <v>29</v>
      </c>
      <c r="V9" s="45" t="s">
        <v>51</v>
      </c>
      <c r="W9" s="28"/>
      <c r="X9" s="32" t="s">
        <v>46</v>
      </c>
      <c r="Y9" s="37">
        <v>0</v>
      </c>
      <c r="Z9" s="28">
        <v>2</v>
      </c>
      <c r="AA9" s="28">
        <v>0</v>
      </c>
      <c r="AB9" s="28">
        <v>0</v>
      </c>
      <c r="AC9" s="28">
        <v>3</v>
      </c>
      <c r="AD9" s="28">
        <v>2</v>
      </c>
      <c r="AE9" s="28">
        <v>0</v>
      </c>
      <c r="AF9" s="28">
        <v>0</v>
      </c>
      <c r="AG9" s="28">
        <v>1</v>
      </c>
      <c r="AH9" s="28">
        <v>0</v>
      </c>
      <c r="AI9" s="28">
        <v>0</v>
      </c>
      <c r="AJ9" s="39">
        <v>4</v>
      </c>
      <c r="AK9" s="57">
        <f t="shared" si="0"/>
        <v>12</v>
      </c>
      <c r="AL9" s="41"/>
    </row>
    <row r="10" spans="2:38" s="3" customFormat="1" ht="13.5" customHeight="1">
      <c r="B10" s="59">
        <v>92</v>
      </c>
      <c r="C10" s="60" t="s">
        <v>23</v>
      </c>
      <c r="D10" s="61" t="s">
        <v>17</v>
      </c>
      <c r="E10" s="62" t="s">
        <v>15</v>
      </c>
      <c r="F10" s="63">
        <v>0</v>
      </c>
      <c r="G10" s="61">
        <v>1</v>
      </c>
      <c r="H10" s="61">
        <v>0</v>
      </c>
      <c r="I10" s="61">
        <v>0</v>
      </c>
      <c r="J10" s="61">
        <v>0</v>
      </c>
      <c r="K10" s="61">
        <v>0</v>
      </c>
      <c r="L10" s="61">
        <v>0</v>
      </c>
      <c r="M10" s="61">
        <v>0</v>
      </c>
      <c r="N10" s="61">
        <v>1</v>
      </c>
      <c r="O10" s="61">
        <v>0</v>
      </c>
      <c r="P10" s="61">
        <v>0</v>
      </c>
      <c r="Q10" s="64">
        <v>0</v>
      </c>
      <c r="R10" s="65">
        <f t="shared" si="1"/>
        <v>2</v>
      </c>
      <c r="S10" s="66"/>
      <c r="T10" s="26"/>
      <c r="U10" s="31">
        <v>26</v>
      </c>
      <c r="V10" s="45" t="s">
        <v>48</v>
      </c>
      <c r="W10" s="28"/>
      <c r="X10" s="32" t="s">
        <v>46</v>
      </c>
      <c r="Y10" s="37">
        <v>0</v>
      </c>
      <c r="Z10" s="28">
        <v>1</v>
      </c>
      <c r="AA10" s="28">
        <v>6</v>
      </c>
      <c r="AB10" s="28">
        <v>0</v>
      </c>
      <c r="AC10" s="28">
        <v>3</v>
      </c>
      <c r="AD10" s="28">
        <v>3</v>
      </c>
      <c r="AE10" s="28">
        <v>1</v>
      </c>
      <c r="AF10" s="28">
        <v>0</v>
      </c>
      <c r="AG10" s="28">
        <v>0</v>
      </c>
      <c r="AH10" s="28">
        <v>1</v>
      </c>
      <c r="AI10" s="28">
        <v>0</v>
      </c>
      <c r="AJ10" s="39">
        <v>1</v>
      </c>
      <c r="AK10" s="57">
        <f t="shared" si="0"/>
        <v>16</v>
      </c>
      <c r="AL10" s="41"/>
    </row>
    <row r="11" spans="2:38" s="3" customFormat="1" ht="13.5" customHeight="1">
      <c r="B11" s="59">
        <v>89</v>
      </c>
      <c r="C11" s="60" t="s">
        <v>26</v>
      </c>
      <c r="D11" s="61" t="s">
        <v>17</v>
      </c>
      <c r="E11" s="62" t="s">
        <v>15</v>
      </c>
      <c r="F11" s="63">
        <v>0</v>
      </c>
      <c r="G11" s="61">
        <v>0</v>
      </c>
      <c r="H11" s="61">
        <v>0</v>
      </c>
      <c r="I11" s="61">
        <v>0</v>
      </c>
      <c r="J11" s="61">
        <v>0</v>
      </c>
      <c r="K11" s="61">
        <v>1</v>
      </c>
      <c r="L11" s="61">
        <v>0</v>
      </c>
      <c r="M11" s="61">
        <v>0</v>
      </c>
      <c r="N11" s="61">
        <v>1</v>
      </c>
      <c r="O11" s="61">
        <v>0</v>
      </c>
      <c r="P11" s="61">
        <v>1</v>
      </c>
      <c r="Q11" s="64">
        <v>0</v>
      </c>
      <c r="R11" s="65">
        <f t="shared" si="1"/>
        <v>3</v>
      </c>
      <c r="S11" s="66"/>
      <c r="T11" s="26"/>
      <c r="U11" s="31">
        <v>30</v>
      </c>
      <c r="V11" s="45" t="s">
        <v>52</v>
      </c>
      <c r="W11" s="28"/>
      <c r="X11" s="32" t="s">
        <v>46</v>
      </c>
      <c r="Y11" s="37">
        <v>0</v>
      </c>
      <c r="Z11" s="28">
        <v>6</v>
      </c>
      <c r="AA11" s="28">
        <v>3</v>
      </c>
      <c r="AB11" s="28">
        <v>0</v>
      </c>
      <c r="AC11" s="28">
        <v>5</v>
      </c>
      <c r="AD11" s="28">
        <v>4</v>
      </c>
      <c r="AE11" s="28">
        <v>0</v>
      </c>
      <c r="AF11" s="28">
        <v>0</v>
      </c>
      <c r="AG11" s="28">
        <v>0</v>
      </c>
      <c r="AH11" s="28">
        <v>0</v>
      </c>
      <c r="AI11" s="28">
        <v>2</v>
      </c>
      <c r="AJ11" s="39">
        <v>0</v>
      </c>
      <c r="AK11" s="57">
        <f t="shared" si="0"/>
        <v>20</v>
      </c>
      <c r="AL11" s="41"/>
    </row>
    <row r="12" spans="2:38" s="3" customFormat="1" ht="13.5" customHeight="1">
      <c r="B12" s="31">
        <v>87</v>
      </c>
      <c r="C12" s="29" t="s">
        <v>28</v>
      </c>
      <c r="D12" s="28" t="s">
        <v>17</v>
      </c>
      <c r="E12" s="32" t="s">
        <v>15</v>
      </c>
      <c r="F12" s="37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4</v>
      </c>
      <c r="Q12" s="39">
        <v>0</v>
      </c>
      <c r="R12" s="57">
        <f t="shared" si="1"/>
        <v>4</v>
      </c>
      <c r="S12" s="41"/>
      <c r="T12" s="26"/>
      <c r="U12" s="31">
        <v>25</v>
      </c>
      <c r="V12" s="45" t="s">
        <v>47</v>
      </c>
      <c r="W12" s="28"/>
      <c r="X12" s="32" t="s">
        <v>46</v>
      </c>
      <c r="Y12" s="37">
        <v>2</v>
      </c>
      <c r="Z12" s="28">
        <v>1</v>
      </c>
      <c r="AA12" s="28">
        <v>1</v>
      </c>
      <c r="AB12" s="28">
        <v>0</v>
      </c>
      <c r="AC12" s="28">
        <v>2</v>
      </c>
      <c r="AD12" s="28">
        <v>7</v>
      </c>
      <c r="AE12" s="28">
        <v>0</v>
      </c>
      <c r="AF12" s="28">
        <v>3</v>
      </c>
      <c r="AG12" s="28">
        <v>0</v>
      </c>
      <c r="AH12" s="28">
        <v>2</v>
      </c>
      <c r="AI12" s="28">
        <v>5</v>
      </c>
      <c r="AJ12" s="54">
        <v>9</v>
      </c>
      <c r="AK12" s="57">
        <f t="shared" si="0"/>
        <v>32</v>
      </c>
      <c r="AL12" s="56"/>
    </row>
    <row r="13" spans="2:38" s="3" customFormat="1" ht="13.5" customHeight="1">
      <c r="B13" s="59">
        <v>90</v>
      </c>
      <c r="C13" s="60" t="s">
        <v>25</v>
      </c>
      <c r="D13" s="61" t="s">
        <v>17</v>
      </c>
      <c r="E13" s="62" t="s">
        <v>15</v>
      </c>
      <c r="F13" s="63">
        <v>0</v>
      </c>
      <c r="G13" s="61">
        <v>1</v>
      </c>
      <c r="H13" s="61">
        <v>0</v>
      </c>
      <c r="I13" s="61">
        <v>7</v>
      </c>
      <c r="J13" s="61">
        <v>1</v>
      </c>
      <c r="K13" s="61">
        <v>4</v>
      </c>
      <c r="L13" s="61">
        <v>0</v>
      </c>
      <c r="M13" s="61">
        <v>0</v>
      </c>
      <c r="N13" s="61">
        <v>0</v>
      </c>
      <c r="O13" s="61">
        <v>0</v>
      </c>
      <c r="P13" s="61">
        <v>1</v>
      </c>
      <c r="Q13" s="64">
        <v>1</v>
      </c>
      <c r="R13" s="65">
        <f t="shared" si="1"/>
        <v>15</v>
      </c>
      <c r="S13" s="66"/>
      <c r="T13" s="26"/>
      <c r="U13" s="31">
        <v>27</v>
      </c>
      <c r="V13" s="45" t="s">
        <v>49</v>
      </c>
      <c r="W13" s="28"/>
      <c r="X13" s="32" t="s">
        <v>46</v>
      </c>
      <c r="Y13" s="37">
        <v>1</v>
      </c>
      <c r="Z13" s="28">
        <v>8</v>
      </c>
      <c r="AA13" s="28">
        <v>12</v>
      </c>
      <c r="AB13" s="28">
        <v>0</v>
      </c>
      <c r="AC13" s="28">
        <v>16</v>
      </c>
      <c r="AD13" s="28">
        <v>14</v>
      </c>
      <c r="AE13" s="28">
        <v>0</v>
      </c>
      <c r="AF13" s="28">
        <v>2</v>
      </c>
      <c r="AG13" s="28">
        <v>2</v>
      </c>
      <c r="AH13" s="28">
        <v>9</v>
      </c>
      <c r="AI13" s="28">
        <v>4</v>
      </c>
      <c r="AJ13" s="54">
        <v>7</v>
      </c>
      <c r="AK13" s="57">
        <f t="shared" si="0"/>
        <v>75</v>
      </c>
      <c r="AL13" s="56"/>
    </row>
    <row r="14" spans="2:38" s="3" customFormat="1" ht="13.5" customHeight="1">
      <c r="B14" s="59">
        <v>98</v>
      </c>
      <c r="C14" s="60" t="s">
        <v>18</v>
      </c>
      <c r="D14" s="61" t="s">
        <v>17</v>
      </c>
      <c r="E14" s="62" t="s">
        <v>15</v>
      </c>
      <c r="F14" s="63">
        <v>0</v>
      </c>
      <c r="G14" s="61">
        <v>0</v>
      </c>
      <c r="H14" s="61">
        <v>0</v>
      </c>
      <c r="I14" s="61">
        <v>1</v>
      </c>
      <c r="J14" s="61">
        <v>8</v>
      </c>
      <c r="K14" s="61">
        <v>0</v>
      </c>
      <c r="L14" s="61">
        <v>0</v>
      </c>
      <c r="M14" s="61">
        <v>0</v>
      </c>
      <c r="N14" s="61">
        <v>3</v>
      </c>
      <c r="O14" s="61">
        <v>0</v>
      </c>
      <c r="P14" s="61">
        <v>3</v>
      </c>
      <c r="Q14" s="64">
        <v>1</v>
      </c>
      <c r="R14" s="65">
        <f t="shared" si="1"/>
        <v>16</v>
      </c>
      <c r="S14" s="66"/>
      <c r="T14" s="26"/>
      <c r="U14" s="31">
        <v>31</v>
      </c>
      <c r="V14" s="45" t="s">
        <v>53</v>
      </c>
      <c r="W14" s="28" t="s">
        <v>33</v>
      </c>
      <c r="X14" s="32" t="s">
        <v>46</v>
      </c>
      <c r="Y14" s="37">
        <v>0</v>
      </c>
      <c r="Z14" s="28">
        <v>1</v>
      </c>
      <c r="AA14" s="28">
        <v>2</v>
      </c>
      <c r="AB14" s="28">
        <v>0</v>
      </c>
      <c r="AC14" s="28">
        <v>6</v>
      </c>
      <c r="AD14" s="28">
        <v>6</v>
      </c>
      <c r="AE14" s="28">
        <v>0</v>
      </c>
      <c r="AF14" s="28">
        <v>2</v>
      </c>
      <c r="AG14" s="28">
        <v>1</v>
      </c>
      <c r="AH14" s="28">
        <v>0</v>
      </c>
      <c r="AI14" s="28">
        <v>0</v>
      </c>
      <c r="AJ14" s="39">
        <v>8</v>
      </c>
      <c r="AK14" s="57">
        <f t="shared" si="0"/>
        <v>26</v>
      </c>
      <c r="AL14" s="41"/>
    </row>
    <row r="15" spans="2:38" s="3" customFormat="1" ht="13.5" customHeight="1">
      <c r="B15" s="59">
        <v>96</v>
      </c>
      <c r="C15" s="60" t="s">
        <v>20</v>
      </c>
      <c r="D15" s="61" t="s">
        <v>17</v>
      </c>
      <c r="E15" s="62" t="s">
        <v>15</v>
      </c>
      <c r="F15" s="63">
        <v>0</v>
      </c>
      <c r="G15" s="61">
        <v>0</v>
      </c>
      <c r="H15" s="61">
        <v>0</v>
      </c>
      <c r="I15" s="61">
        <v>1</v>
      </c>
      <c r="J15" s="61">
        <v>0</v>
      </c>
      <c r="K15" s="61">
        <v>2</v>
      </c>
      <c r="L15" s="61">
        <v>0</v>
      </c>
      <c r="M15" s="61">
        <v>0</v>
      </c>
      <c r="N15" s="61">
        <v>3</v>
      </c>
      <c r="O15" s="61">
        <v>3</v>
      </c>
      <c r="P15" s="61">
        <v>5</v>
      </c>
      <c r="Q15" s="64">
        <v>3</v>
      </c>
      <c r="R15" s="65">
        <f t="shared" si="1"/>
        <v>17</v>
      </c>
      <c r="S15" s="66"/>
      <c r="T15" s="26"/>
      <c r="U15" s="31"/>
      <c r="V15" s="45"/>
      <c r="W15" s="28"/>
      <c r="X15" s="32"/>
      <c r="Y15" s="37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54"/>
      <c r="AK15" s="57">
        <f t="shared" si="0"/>
        <v>0</v>
      </c>
      <c r="AL15" s="41"/>
    </row>
    <row r="16" spans="2:20" s="3" customFormat="1" ht="13.5" customHeight="1">
      <c r="B16" s="59">
        <v>99</v>
      </c>
      <c r="C16" s="60" t="s">
        <v>16</v>
      </c>
      <c r="D16" s="61" t="s">
        <v>17</v>
      </c>
      <c r="E16" s="62" t="s">
        <v>15</v>
      </c>
      <c r="F16" s="63">
        <v>0</v>
      </c>
      <c r="G16" s="61">
        <v>0</v>
      </c>
      <c r="H16" s="61">
        <v>1</v>
      </c>
      <c r="I16" s="61">
        <v>1</v>
      </c>
      <c r="J16" s="61">
        <v>1</v>
      </c>
      <c r="K16" s="61">
        <v>3</v>
      </c>
      <c r="L16" s="61">
        <v>0</v>
      </c>
      <c r="M16" s="61">
        <v>1</v>
      </c>
      <c r="N16" s="61">
        <v>3</v>
      </c>
      <c r="O16" s="61">
        <v>0</v>
      </c>
      <c r="P16" s="61">
        <v>3</v>
      </c>
      <c r="Q16" s="64">
        <v>5</v>
      </c>
      <c r="R16" s="65">
        <f t="shared" si="1"/>
        <v>18</v>
      </c>
      <c r="S16" s="66"/>
      <c r="T16" s="26"/>
    </row>
    <row r="17" spans="2:20" s="3" customFormat="1" ht="13.5" customHeight="1">
      <c r="B17" s="59">
        <v>94</v>
      </c>
      <c r="C17" s="60" t="s">
        <v>22</v>
      </c>
      <c r="D17" s="61" t="s">
        <v>17</v>
      </c>
      <c r="E17" s="62" t="s">
        <v>15</v>
      </c>
      <c r="F17" s="63">
        <v>0</v>
      </c>
      <c r="G17" s="61">
        <v>0</v>
      </c>
      <c r="H17" s="61">
        <v>0</v>
      </c>
      <c r="I17" s="61">
        <v>1</v>
      </c>
      <c r="J17" s="61">
        <v>10</v>
      </c>
      <c r="K17" s="61">
        <v>10</v>
      </c>
      <c r="L17" s="61">
        <v>0</v>
      </c>
      <c r="M17" s="61">
        <v>0</v>
      </c>
      <c r="N17" s="61">
        <v>3</v>
      </c>
      <c r="O17" s="61">
        <v>0</v>
      </c>
      <c r="P17" s="61">
        <v>2</v>
      </c>
      <c r="Q17" s="64">
        <v>2</v>
      </c>
      <c r="R17" s="65">
        <f t="shared" si="1"/>
        <v>28</v>
      </c>
      <c r="S17" s="66"/>
      <c r="T17" s="26"/>
    </row>
    <row r="18" spans="2:38" s="3" customFormat="1" ht="13.5" customHeight="1">
      <c r="B18" s="59">
        <v>95</v>
      </c>
      <c r="C18" s="60" t="s">
        <v>21</v>
      </c>
      <c r="D18" s="61" t="s">
        <v>17</v>
      </c>
      <c r="E18" s="62" t="s">
        <v>15</v>
      </c>
      <c r="F18" s="63">
        <v>0</v>
      </c>
      <c r="G18" s="61">
        <v>3</v>
      </c>
      <c r="H18" s="61">
        <v>1</v>
      </c>
      <c r="I18" s="61">
        <v>10</v>
      </c>
      <c r="J18" s="61">
        <v>7</v>
      </c>
      <c r="K18" s="61">
        <v>8</v>
      </c>
      <c r="L18" s="61">
        <v>0</v>
      </c>
      <c r="M18" s="61">
        <v>1</v>
      </c>
      <c r="N18" s="61">
        <v>2</v>
      </c>
      <c r="O18" s="61">
        <v>2</v>
      </c>
      <c r="P18" s="61">
        <v>3</v>
      </c>
      <c r="Q18" s="64">
        <v>6</v>
      </c>
      <c r="R18" s="65">
        <f t="shared" si="1"/>
        <v>43</v>
      </c>
      <c r="S18" s="66"/>
      <c r="T18" s="26"/>
      <c r="U18" s="31">
        <v>53</v>
      </c>
      <c r="V18" s="45" t="s">
        <v>63</v>
      </c>
      <c r="W18" s="28" t="s">
        <v>60</v>
      </c>
      <c r="X18" s="32" t="s">
        <v>54</v>
      </c>
      <c r="Y18" s="37">
        <v>0</v>
      </c>
      <c r="Z18" s="28">
        <v>6</v>
      </c>
      <c r="AA18" s="28">
        <v>5</v>
      </c>
      <c r="AB18" s="28">
        <v>0</v>
      </c>
      <c r="AC18" s="28">
        <v>0</v>
      </c>
      <c r="AD18" s="28">
        <v>6</v>
      </c>
      <c r="AE18" s="28">
        <v>0</v>
      </c>
      <c r="AF18" s="28">
        <v>0</v>
      </c>
      <c r="AG18" s="28">
        <v>5</v>
      </c>
      <c r="AH18" s="28">
        <v>0</v>
      </c>
      <c r="AI18" s="28">
        <v>0</v>
      </c>
      <c r="AJ18" s="39">
        <v>8</v>
      </c>
      <c r="AK18" s="57">
        <v>30</v>
      </c>
      <c r="AL18" s="41"/>
    </row>
    <row r="19" spans="2:38" s="3" customFormat="1" ht="13.5" customHeight="1">
      <c r="B19" s="59">
        <v>88</v>
      </c>
      <c r="C19" s="60" t="s">
        <v>27</v>
      </c>
      <c r="D19" s="61" t="s">
        <v>17</v>
      </c>
      <c r="E19" s="62" t="s">
        <v>15</v>
      </c>
      <c r="F19" s="63">
        <v>1</v>
      </c>
      <c r="G19" s="61">
        <v>5</v>
      </c>
      <c r="H19" s="61">
        <v>1</v>
      </c>
      <c r="I19" s="61">
        <v>3</v>
      </c>
      <c r="J19" s="61">
        <v>4</v>
      </c>
      <c r="K19" s="61">
        <v>10</v>
      </c>
      <c r="L19" s="61">
        <v>2</v>
      </c>
      <c r="M19" s="61">
        <v>1</v>
      </c>
      <c r="N19" s="61">
        <v>9</v>
      </c>
      <c r="O19" s="61">
        <v>5</v>
      </c>
      <c r="P19" s="61">
        <v>4</v>
      </c>
      <c r="Q19" s="64">
        <v>2</v>
      </c>
      <c r="R19" s="65">
        <f t="shared" si="1"/>
        <v>47</v>
      </c>
      <c r="S19" s="66"/>
      <c r="T19" s="26"/>
      <c r="U19" s="70">
        <v>56</v>
      </c>
      <c r="V19" s="45" t="s">
        <v>66</v>
      </c>
      <c r="W19" s="28" t="s">
        <v>60</v>
      </c>
      <c r="X19" s="32" t="s">
        <v>54</v>
      </c>
      <c r="Y19" s="37">
        <v>1</v>
      </c>
      <c r="Z19" s="28">
        <v>1</v>
      </c>
      <c r="AA19" s="28">
        <v>0</v>
      </c>
      <c r="AB19" s="28">
        <v>0</v>
      </c>
      <c r="AC19" s="28">
        <v>5</v>
      </c>
      <c r="AD19" s="28">
        <v>10</v>
      </c>
      <c r="AE19" s="28">
        <v>10</v>
      </c>
      <c r="AF19" s="28">
        <v>0</v>
      </c>
      <c r="AG19" s="28">
        <v>6</v>
      </c>
      <c r="AH19" s="28">
        <v>1</v>
      </c>
      <c r="AI19" s="28">
        <v>4</v>
      </c>
      <c r="AJ19" s="39">
        <v>6</v>
      </c>
      <c r="AK19" s="57">
        <v>44</v>
      </c>
      <c r="AL19" s="41"/>
    </row>
    <row r="20" spans="2:38" s="3" customFormat="1" ht="13.5" customHeight="1">
      <c r="B20" s="59">
        <v>91</v>
      </c>
      <c r="C20" s="60" t="s">
        <v>24</v>
      </c>
      <c r="D20" s="61" t="s">
        <v>17</v>
      </c>
      <c r="E20" s="62" t="s">
        <v>15</v>
      </c>
      <c r="F20" s="63">
        <v>0</v>
      </c>
      <c r="G20" s="61">
        <v>3</v>
      </c>
      <c r="H20" s="61">
        <v>0</v>
      </c>
      <c r="I20" s="61">
        <v>6</v>
      </c>
      <c r="J20" s="61">
        <v>4</v>
      </c>
      <c r="K20" s="61">
        <v>20</v>
      </c>
      <c r="L20" s="61">
        <v>0</v>
      </c>
      <c r="M20" s="61">
        <v>12</v>
      </c>
      <c r="N20" s="61">
        <v>12</v>
      </c>
      <c r="O20" s="61">
        <v>0</v>
      </c>
      <c r="P20" s="61">
        <v>5</v>
      </c>
      <c r="Q20" s="64">
        <v>1</v>
      </c>
      <c r="R20" s="65">
        <f t="shared" si="1"/>
        <v>63</v>
      </c>
      <c r="S20" s="66"/>
      <c r="T20" s="26"/>
      <c r="U20" s="31">
        <v>50</v>
      </c>
      <c r="V20" s="45" t="s">
        <v>59</v>
      </c>
      <c r="W20" s="28" t="s">
        <v>60</v>
      </c>
      <c r="X20" s="32" t="s">
        <v>54</v>
      </c>
      <c r="Y20" s="37">
        <v>3</v>
      </c>
      <c r="Z20" s="28">
        <v>0</v>
      </c>
      <c r="AA20" s="28">
        <v>3</v>
      </c>
      <c r="AB20" s="28">
        <v>0</v>
      </c>
      <c r="AC20" s="28">
        <v>6</v>
      </c>
      <c r="AD20" s="28">
        <v>7</v>
      </c>
      <c r="AE20" s="28">
        <v>5</v>
      </c>
      <c r="AF20" s="28">
        <v>2</v>
      </c>
      <c r="AG20" s="28">
        <v>6</v>
      </c>
      <c r="AH20" s="28">
        <v>0</v>
      </c>
      <c r="AI20" s="28">
        <v>2</v>
      </c>
      <c r="AJ20" s="39">
        <v>11</v>
      </c>
      <c r="AK20" s="57">
        <v>45</v>
      </c>
      <c r="AL20" s="41"/>
    </row>
    <row r="21" spans="20:38" s="3" customFormat="1" ht="13.5" customHeight="1">
      <c r="T21" s="26"/>
      <c r="U21" s="31">
        <v>52</v>
      </c>
      <c r="V21" s="45" t="s">
        <v>62</v>
      </c>
      <c r="W21" s="28" t="s">
        <v>60</v>
      </c>
      <c r="X21" s="32" t="s">
        <v>54</v>
      </c>
      <c r="Y21" s="37">
        <v>6</v>
      </c>
      <c r="Z21" s="28">
        <v>4</v>
      </c>
      <c r="AA21" s="28">
        <v>5</v>
      </c>
      <c r="AB21" s="28">
        <v>0</v>
      </c>
      <c r="AC21" s="28">
        <v>11</v>
      </c>
      <c r="AD21" s="28">
        <v>12</v>
      </c>
      <c r="AE21" s="28">
        <v>4</v>
      </c>
      <c r="AF21" s="28">
        <v>2</v>
      </c>
      <c r="AG21" s="28">
        <v>20</v>
      </c>
      <c r="AH21" s="28">
        <v>4</v>
      </c>
      <c r="AI21" s="28">
        <v>0</v>
      </c>
      <c r="AJ21" s="54">
        <v>11</v>
      </c>
      <c r="AK21" s="57">
        <v>79</v>
      </c>
      <c r="AL21" s="41"/>
    </row>
    <row r="22" spans="20:38" s="3" customFormat="1" ht="13.5" customHeight="1">
      <c r="T22" s="26"/>
      <c r="U22" s="31">
        <v>48</v>
      </c>
      <c r="V22" s="45" t="s">
        <v>56</v>
      </c>
      <c r="W22" s="28" t="s">
        <v>57</v>
      </c>
      <c r="X22" s="32" t="s">
        <v>54</v>
      </c>
      <c r="Y22" s="37">
        <v>0</v>
      </c>
      <c r="Z22" s="28">
        <v>0</v>
      </c>
      <c r="AA22" s="28">
        <v>1</v>
      </c>
      <c r="AB22" s="28">
        <v>0</v>
      </c>
      <c r="AC22" s="28">
        <v>6</v>
      </c>
      <c r="AD22" s="28">
        <v>4</v>
      </c>
      <c r="AE22" s="28">
        <v>0</v>
      </c>
      <c r="AF22" s="28">
        <v>0</v>
      </c>
      <c r="AG22" s="28">
        <v>0</v>
      </c>
      <c r="AH22" s="28">
        <v>2</v>
      </c>
      <c r="AI22" s="28">
        <v>0</v>
      </c>
      <c r="AJ22" s="54">
        <v>1</v>
      </c>
      <c r="AK22" s="57">
        <v>14</v>
      </c>
      <c r="AL22" s="41"/>
    </row>
    <row r="23" spans="20:38" s="3" customFormat="1" ht="13.5" customHeight="1" thickBot="1">
      <c r="T23" s="26"/>
      <c r="U23" s="31">
        <v>49</v>
      </c>
      <c r="V23" s="45" t="s">
        <v>58</v>
      </c>
      <c r="W23" s="28" t="s">
        <v>57</v>
      </c>
      <c r="X23" s="32" t="s">
        <v>54</v>
      </c>
      <c r="Y23" s="37">
        <v>0</v>
      </c>
      <c r="Z23" s="28">
        <v>1</v>
      </c>
      <c r="AA23" s="28">
        <v>0</v>
      </c>
      <c r="AB23" s="28">
        <v>0</v>
      </c>
      <c r="AC23" s="28">
        <v>3</v>
      </c>
      <c r="AD23" s="28">
        <v>2</v>
      </c>
      <c r="AE23" s="28">
        <v>0</v>
      </c>
      <c r="AF23" s="28">
        <v>0</v>
      </c>
      <c r="AG23" s="28">
        <v>5</v>
      </c>
      <c r="AH23" s="28">
        <v>0</v>
      </c>
      <c r="AI23" s="28">
        <v>0</v>
      </c>
      <c r="AJ23" s="39">
        <v>4</v>
      </c>
      <c r="AK23" s="57">
        <v>15</v>
      </c>
      <c r="AL23" s="56"/>
    </row>
    <row r="24" spans="2:38" s="3" customFormat="1" ht="13.5" customHeight="1" thickBot="1">
      <c r="B24" s="47" t="s">
        <v>2</v>
      </c>
      <c r="C24" s="48" t="s">
        <v>5</v>
      </c>
      <c r="D24" s="48" t="s">
        <v>0</v>
      </c>
      <c r="E24" s="49" t="s">
        <v>3</v>
      </c>
      <c r="F24" s="50">
        <v>1</v>
      </c>
      <c r="G24" s="48">
        <v>2</v>
      </c>
      <c r="H24" s="48">
        <v>3</v>
      </c>
      <c r="I24" s="48">
        <v>4</v>
      </c>
      <c r="J24" s="48">
        <v>5</v>
      </c>
      <c r="K24" s="48">
        <v>6</v>
      </c>
      <c r="L24" s="48">
        <v>7</v>
      </c>
      <c r="M24" s="48">
        <v>8</v>
      </c>
      <c r="N24" s="48">
        <v>9</v>
      </c>
      <c r="O24" s="48">
        <v>10</v>
      </c>
      <c r="P24" s="48">
        <v>11</v>
      </c>
      <c r="Q24" s="51">
        <v>12</v>
      </c>
      <c r="R24" s="46" t="s">
        <v>4</v>
      </c>
      <c r="S24" s="52" t="s">
        <v>1</v>
      </c>
      <c r="T24" s="26"/>
      <c r="U24" s="59">
        <v>60</v>
      </c>
      <c r="V24" s="67" t="s">
        <v>71</v>
      </c>
      <c r="W24" s="61" t="s">
        <v>72</v>
      </c>
      <c r="X24" s="62" t="s">
        <v>54</v>
      </c>
      <c r="Y24" s="63">
        <v>1</v>
      </c>
      <c r="Z24" s="61">
        <v>1</v>
      </c>
      <c r="AA24" s="61">
        <v>2</v>
      </c>
      <c r="AB24" s="61">
        <v>0</v>
      </c>
      <c r="AC24" s="61">
        <v>1</v>
      </c>
      <c r="AD24" s="61">
        <v>5</v>
      </c>
      <c r="AE24" s="61">
        <v>0</v>
      </c>
      <c r="AF24" s="61">
        <v>0</v>
      </c>
      <c r="AG24" s="61">
        <v>2</v>
      </c>
      <c r="AH24" s="61">
        <v>0</v>
      </c>
      <c r="AI24" s="61">
        <v>0</v>
      </c>
      <c r="AJ24" s="64">
        <v>0</v>
      </c>
      <c r="AK24" s="57">
        <f>SUM(Y24:AJ24)</f>
        <v>12</v>
      </c>
      <c r="AL24" s="66"/>
    </row>
    <row r="25" spans="2:38" s="3" customFormat="1" ht="13.5" customHeight="1">
      <c r="B25" s="31">
        <v>5</v>
      </c>
      <c r="C25" s="29" t="s">
        <v>36</v>
      </c>
      <c r="D25" s="28" t="s">
        <v>31</v>
      </c>
      <c r="E25" s="32" t="s">
        <v>29</v>
      </c>
      <c r="F25" s="37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39">
        <v>0</v>
      </c>
      <c r="R25" s="57">
        <f aca="true" t="shared" si="2" ref="R25:R36">SUM(F25:Q25)</f>
        <v>0</v>
      </c>
      <c r="S25" s="41"/>
      <c r="T25" s="26"/>
      <c r="U25" s="59">
        <v>59</v>
      </c>
      <c r="V25" s="67" t="s">
        <v>69</v>
      </c>
      <c r="W25" s="61" t="s">
        <v>70</v>
      </c>
      <c r="X25" s="62" t="s">
        <v>54</v>
      </c>
      <c r="Y25" s="63">
        <v>0</v>
      </c>
      <c r="Z25" s="61">
        <v>0</v>
      </c>
      <c r="AA25" s="61">
        <v>0</v>
      </c>
      <c r="AB25" s="61">
        <v>0</v>
      </c>
      <c r="AC25" s="61">
        <v>2</v>
      </c>
      <c r="AD25" s="61">
        <v>6</v>
      </c>
      <c r="AE25" s="61">
        <v>0</v>
      </c>
      <c r="AF25" s="61">
        <v>0</v>
      </c>
      <c r="AG25" s="61">
        <v>0</v>
      </c>
      <c r="AH25" s="61">
        <v>0</v>
      </c>
      <c r="AI25" s="61">
        <v>0</v>
      </c>
      <c r="AJ25" s="64">
        <v>0</v>
      </c>
      <c r="AK25" s="57">
        <f>SUM(Y25:AJ25)</f>
        <v>8</v>
      </c>
      <c r="AL25" s="66"/>
    </row>
    <row r="26" spans="2:38" s="3" customFormat="1" ht="13.5" customHeight="1">
      <c r="B26" s="31">
        <v>8</v>
      </c>
      <c r="C26" s="29" t="s">
        <v>39</v>
      </c>
      <c r="D26" s="28" t="s">
        <v>31</v>
      </c>
      <c r="E26" s="32" t="s">
        <v>29</v>
      </c>
      <c r="F26" s="37">
        <v>0</v>
      </c>
      <c r="G26" s="28">
        <v>0</v>
      </c>
      <c r="H26" s="28">
        <v>0</v>
      </c>
      <c r="I26" s="28">
        <v>0</v>
      </c>
      <c r="J26" s="28">
        <v>0</v>
      </c>
      <c r="K26" s="28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39">
        <v>0</v>
      </c>
      <c r="R26" s="57">
        <f t="shared" si="2"/>
        <v>1</v>
      </c>
      <c r="S26" s="41"/>
      <c r="T26" s="26"/>
      <c r="U26" s="31">
        <v>58</v>
      </c>
      <c r="V26" s="45" t="s">
        <v>68</v>
      </c>
      <c r="W26" s="28" t="s">
        <v>70</v>
      </c>
      <c r="X26" s="32" t="s">
        <v>54</v>
      </c>
      <c r="Y26" s="37">
        <v>0</v>
      </c>
      <c r="Z26" s="28">
        <v>5</v>
      </c>
      <c r="AA26" s="28">
        <v>1</v>
      </c>
      <c r="AB26" s="28">
        <v>0</v>
      </c>
      <c r="AC26" s="28">
        <v>3</v>
      </c>
      <c r="AD26" s="28">
        <v>10</v>
      </c>
      <c r="AE26" s="28">
        <v>0</v>
      </c>
      <c r="AF26" s="28">
        <v>1</v>
      </c>
      <c r="AG26" s="28">
        <v>7</v>
      </c>
      <c r="AH26" s="28">
        <v>0</v>
      </c>
      <c r="AI26" s="28">
        <v>1</v>
      </c>
      <c r="AJ26" s="39">
        <v>1</v>
      </c>
      <c r="AK26" s="57">
        <f>SUM(Y26:AJ26)</f>
        <v>29</v>
      </c>
      <c r="AL26" s="41"/>
    </row>
    <row r="27" spans="2:38" s="3" customFormat="1" ht="13.5" customHeight="1">
      <c r="B27" s="31">
        <v>3</v>
      </c>
      <c r="C27" s="29" t="s">
        <v>34</v>
      </c>
      <c r="D27" s="28" t="s">
        <v>31</v>
      </c>
      <c r="E27" s="32" t="s">
        <v>29</v>
      </c>
      <c r="F27" s="37">
        <v>0</v>
      </c>
      <c r="G27" s="28">
        <v>0</v>
      </c>
      <c r="H27" s="28">
        <v>0</v>
      </c>
      <c r="I27" s="28">
        <v>0</v>
      </c>
      <c r="J27" s="28">
        <v>0</v>
      </c>
      <c r="K27" s="28">
        <v>1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39">
        <v>0</v>
      </c>
      <c r="R27" s="57">
        <f t="shared" si="2"/>
        <v>1</v>
      </c>
      <c r="S27" s="41"/>
      <c r="U27" s="69">
        <v>54</v>
      </c>
      <c r="V27" s="55" t="s">
        <v>64</v>
      </c>
      <c r="W27" s="30" t="s">
        <v>65</v>
      </c>
      <c r="X27" s="44" t="s">
        <v>54</v>
      </c>
      <c r="Y27" s="43">
        <v>1</v>
      </c>
      <c r="Z27" s="30">
        <v>3</v>
      </c>
      <c r="AA27" s="30">
        <v>6</v>
      </c>
      <c r="AB27" s="30">
        <v>0</v>
      </c>
      <c r="AC27" s="30">
        <v>2</v>
      </c>
      <c r="AD27" s="30">
        <v>13</v>
      </c>
      <c r="AE27" s="30">
        <v>0</v>
      </c>
      <c r="AF27" s="30">
        <v>0</v>
      </c>
      <c r="AG27" s="30">
        <v>7</v>
      </c>
      <c r="AH27" s="30">
        <v>2</v>
      </c>
      <c r="AI27" s="30">
        <v>1</v>
      </c>
      <c r="AJ27" s="53">
        <v>5</v>
      </c>
      <c r="AK27" s="57">
        <v>40</v>
      </c>
      <c r="AL27" s="56"/>
    </row>
    <row r="28" spans="2:38" s="3" customFormat="1" ht="13.5" customHeight="1">
      <c r="B28" s="31">
        <v>4</v>
      </c>
      <c r="C28" s="29" t="s">
        <v>35</v>
      </c>
      <c r="D28" s="28" t="s">
        <v>31</v>
      </c>
      <c r="E28" s="32" t="s">
        <v>29</v>
      </c>
      <c r="F28" s="37">
        <v>0</v>
      </c>
      <c r="G28" s="28">
        <v>2</v>
      </c>
      <c r="H28" s="28">
        <v>0</v>
      </c>
      <c r="I28" s="28">
        <v>0</v>
      </c>
      <c r="J28" s="28">
        <v>5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39">
        <v>0</v>
      </c>
      <c r="R28" s="57">
        <f t="shared" si="2"/>
        <v>7</v>
      </c>
      <c r="S28" s="41"/>
      <c r="U28" s="31">
        <v>51</v>
      </c>
      <c r="V28" s="45" t="s">
        <v>61</v>
      </c>
      <c r="W28" s="28" t="s">
        <v>33</v>
      </c>
      <c r="X28" s="32" t="s">
        <v>54</v>
      </c>
      <c r="Y28" s="37">
        <v>0</v>
      </c>
      <c r="Z28" s="28">
        <v>1</v>
      </c>
      <c r="AA28" s="28">
        <v>1</v>
      </c>
      <c r="AB28" s="28">
        <v>0</v>
      </c>
      <c r="AC28" s="28">
        <v>8</v>
      </c>
      <c r="AD28" s="28">
        <v>0</v>
      </c>
      <c r="AE28" s="28">
        <v>0</v>
      </c>
      <c r="AF28" s="28">
        <v>0</v>
      </c>
      <c r="AG28" s="28">
        <v>2</v>
      </c>
      <c r="AH28" s="28">
        <v>0</v>
      </c>
      <c r="AI28" s="28">
        <v>0</v>
      </c>
      <c r="AJ28" s="39">
        <v>0</v>
      </c>
      <c r="AK28" s="57">
        <v>12</v>
      </c>
      <c r="AL28" s="41"/>
    </row>
    <row r="29" spans="2:38" s="3" customFormat="1" ht="13.5" customHeight="1">
      <c r="B29" s="31">
        <v>9</v>
      </c>
      <c r="C29" s="29" t="s">
        <v>40</v>
      </c>
      <c r="D29" s="28" t="s">
        <v>31</v>
      </c>
      <c r="E29" s="32" t="s">
        <v>29</v>
      </c>
      <c r="F29" s="37">
        <v>1</v>
      </c>
      <c r="G29" s="28">
        <v>5</v>
      </c>
      <c r="H29" s="28">
        <v>0</v>
      </c>
      <c r="I29" s="28">
        <v>0</v>
      </c>
      <c r="J29" s="28">
        <v>0</v>
      </c>
      <c r="K29" s="28">
        <v>0</v>
      </c>
      <c r="L29" s="28">
        <v>5</v>
      </c>
      <c r="M29" s="28">
        <v>0</v>
      </c>
      <c r="N29" s="28">
        <v>0</v>
      </c>
      <c r="O29" s="28">
        <v>0</v>
      </c>
      <c r="P29" s="28">
        <v>2</v>
      </c>
      <c r="Q29" s="39">
        <v>0</v>
      </c>
      <c r="R29" s="57">
        <f t="shared" si="2"/>
        <v>13</v>
      </c>
      <c r="S29" s="41"/>
      <c r="U29" s="31">
        <v>57</v>
      </c>
      <c r="V29" s="45" t="s">
        <v>67</v>
      </c>
      <c r="W29" s="28" t="s">
        <v>33</v>
      </c>
      <c r="X29" s="32" t="s">
        <v>54</v>
      </c>
      <c r="Y29" s="37">
        <v>2</v>
      </c>
      <c r="Z29" s="28">
        <v>3</v>
      </c>
      <c r="AA29" s="28">
        <v>5</v>
      </c>
      <c r="AB29" s="28">
        <v>0</v>
      </c>
      <c r="AC29" s="28">
        <v>4</v>
      </c>
      <c r="AD29" s="28">
        <v>11</v>
      </c>
      <c r="AE29" s="28">
        <v>1</v>
      </c>
      <c r="AF29" s="28">
        <v>3</v>
      </c>
      <c r="AG29" s="28">
        <v>7</v>
      </c>
      <c r="AH29" s="28">
        <v>2</v>
      </c>
      <c r="AI29" s="28">
        <v>0</v>
      </c>
      <c r="AJ29" s="39">
        <v>2</v>
      </c>
      <c r="AK29" s="57">
        <f>SUM(Y29:AJ29)</f>
        <v>40</v>
      </c>
      <c r="AL29" s="41"/>
    </row>
    <row r="30" spans="2:38" s="3" customFormat="1" ht="13.5" customHeight="1">
      <c r="B30" s="31">
        <v>7</v>
      </c>
      <c r="C30" s="45" t="s">
        <v>37</v>
      </c>
      <c r="D30" s="28" t="s">
        <v>38</v>
      </c>
      <c r="E30" s="32" t="s">
        <v>29</v>
      </c>
      <c r="F30" s="37">
        <v>3</v>
      </c>
      <c r="G30" s="28">
        <v>2</v>
      </c>
      <c r="H30" s="28">
        <v>1</v>
      </c>
      <c r="I30" s="28">
        <v>0</v>
      </c>
      <c r="J30" s="28">
        <v>5</v>
      </c>
      <c r="K30" s="28">
        <v>3</v>
      </c>
      <c r="L30" s="28">
        <v>7</v>
      </c>
      <c r="M30" s="28">
        <v>0</v>
      </c>
      <c r="N30" s="28">
        <v>6</v>
      </c>
      <c r="O30" s="28">
        <v>0</v>
      </c>
      <c r="P30" s="28">
        <v>2</v>
      </c>
      <c r="Q30" s="39">
        <v>0</v>
      </c>
      <c r="R30" s="57">
        <f t="shared" si="2"/>
        <v>29</v>
      </c>
      <c r="S30" s="41"/>
      <c r="T30" s="26"/>
      <c r="U30" s="31">
        <v>47</v>
      </c>
      <c r="V30" s="45" t="s">
        <v>55</v>
      </c>
      <c r="W30" s="28" t="s">
        <v>33</v>
      </c>
      <c r="X30" s="32" t="s">
        <v>54</v>
      </c>
      <c r="Y30" s="37">
        <v>0</v>
      </c>
      <c r="Z30" s="28">
        <v>10</v>
      </c>
      <c r="AA30" s="28">
        <v>0</v>
      </c>
      <c r="AB30" s="28">
        <v>5</v>
      </c>
      <c r="AC30" s="28">
        <v>3</v>
      </c>
      <c r="AD30" s="28">
        <v>9</v>
      </c>
      <c r="AE30" s="28">
        <v>4</v>
      </c>
      <c r="AF30" s="28">
        <v>1</v>
      </c>
      <c r="AG30" s="28">
        <v>9</v>
      </c>
      <c r="AH30" s="28">
        <v>0</v>
      </c>
      <c r="AI30" s="28">
        <v>0</v>
      </c>
      <c r="AJ30" s="54">
        <v>14</v>
      </c>
      <c r="AK30" s="57">
        <v>55</v>
      </c>
      <c r="AL30" s="41"/>
    </row>
    <row r="31" spans="2:20" s="3" customFormat="1" ht="13.5" customHeight="1">
      <c r="B31" s="31">
        <v>12</v>
      </c>
      <c r="C31" s="29" t="s">
        <v>43</v>
      </c>
      <c r="D31" s="28" t="s">
        <v>31</v>
      </c>
      <c r="E31" s="32" t="s">
        <v>29</v>
      </c>
      <c r="F31" s="37">
        <v>4</v>
      </c>
      <c r="G31" s="28">
        <v>4</v>
      </c>
      <c r="H31" s="28">
        <v>5</v>
      </c>
      <c r="I31" s="28">
        <v>0</v>
      </c>
      <c r="J31" s="28">
        <v>6</v>
      </c>
      <c r="K31" s="28">
        <v>3</v>
      </c>
      <c r="L31" s="28">
        <v>5</v>
      </c>
      <c r="M31" s="28">
        <v>0</v>
      </c>
      <c r="N31" s="28">
        <v>0</v>
      </c>
      <c r="O31" s="28">
        <v>0</v>
      </c>
      <c r="P31" s="28">
        <v>5</v>
      </c>
      <c r="Q31" s="39">
        <v>0</v>
      </c>
      <c r="R31" s="57">
        <f t="shared" si="2"/>
        <v>32</v>
      </c>
      <c r="S31" s="41"/>
      <c r="T31" s="27"/>
    </row>
    <row r="32" spans="2:20" s="3" customFormat="1" ht="13.5" customHeight="1">
      <c r="B32" s="31">
        <v>1</v>
      </c>
      <c r="C32" s="29" t="s">
        <v>30</v>
      </c>
      <c r="D32" s="28" t="s">
        <v>31</v>
      </c>
      <c r="E32" s="32" t="s">
        <v>29</v>
      </c>
      <c r="F32" s="37">
        <v>2</v>
      </c>
      <c r="G32" s="28">
        <v>10</v>
      </c>
      <c r="H32" s="28">
        <v>0</v>
      </c>
      <c r="I32" s="28">
        <v>0</v>
      </c>
      <c r="J32" s="28">
        <v>0</v>
      </c>
      <c r="K32" s="28">
        <v>12</v>
      </c>
      <c r="L32" s="28">
        <v>1</v>
      </c>
      <c r="M32" s="28">
        <v>2</v>
      </c>
      <c r="N32" s="28">
        <v>2</v>
      </c>
      <c r="O32" s="28">
        <v>0</v>
      </c>
      <c r="P32" s="28">
        <v>7</v>
      </c>
      <c r="Q32" s="39">
        <v>0</v>
      </c>
      <c r="R32" s="57">
        <f t="shared" si="2"/>
        <v>36</v>
      </c>
      <c r="S32" s="41"/>
      <c r="T32" s="27"/>
    </row>
    <row r="33" spans="2:20" s="3" customFormat="1" ht="13.5" customHeight="1">
      <c r="B33" s="59"/>
      <c r="C33" s="60"/>
      <c r="D33" s="61"/>
      <c r="E33" s="62"/>
      <c r="F33" s="68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4"/>
      <c r="R33" s="65">
        <f t="shared" si="2"/>
        <v>0</v>
      </c>
      <c r="S33" s="66"/>
      <c r="T33" s="27"/>
    </row>
    <row r="34" spans="2:20" s="3" customFormat="1" ht="13.5" customHeight="1">
      <c r="B34" s="31">
        <v>13</v>
      </c>
      <c r="C34" s="29" t="s">
        <v>44</v>
      </c>
      <c r="D34" s="28" t="s">
        <v>33</v>
      </c>
      <c r="E34" s="32" t="s">
        <v>29</v>
      </c>
      <c r="F34" s="37">
        <v>1</v>
      </c>
      <c r="G34" s="28">
        <v>5</v>
      </c>
      <c r="H34" s="28">
        <v>2</v>
      </c>
      <c r="I34" s="28">
        <v>2</v>
      </c>
      <c r="J34" s="28">
        <v>1</v>
      </c>
      <c r="K34" s="28">
        <v>0</v>
      </c>
      <c r="L34" s="28">
        <v>1</v>
      </c>
      <c r="M34" s="28">
        <v>0</v>
      </c>
      <c r="N34" s="28">
        <v>1</v>
      </c>
      <c r="O34" s="28">
        <v>1</v>
      </c>
      <c r="P34" s="28">
        <v>0</v>
      </c>
      <c r="Q34" s="39">
        <v>0</v>
      </c>
      <c r="R34" s="57">
        <f t="shared" si="2"/>
        <v>14</v>
      </c>
      <c r="S34" s="41"/>
      <c r="T34" s="27"/>
    </row>
    <row r="35" spans="2:20" s="3" customFormat="1" ht="13.5" customHeight="1">
      <c r="B35" s="31">
        <v>11</v>
      </c>
      <c r="C35" s="29" t="s">
        <v>42</v>
      </c>
      <c r="D35" s="28" t="s">
        <v>33</v>
      </c>
      <c r="E35" s="32" t="s">
        <v>29</v>
      </c>
      <c r="F35" s="37">
        <v>5</v>
      </c>
      <c r="G35" s="28">
        <v>12</v>
      </c>
      <c r="H35" s="28">
        <v>1</v>
      </c>
      <c r="I35" s="28">
        <v>2</v>
      </c>
      <c r="J35" s="28">
        <v>0</v>
      </c>
      <c r="K35" s="28">
        <v>7</v>
      </c>
      <c r="L35" s="28">
        <v>3</v>
      </c>
      <c r="M35" s="28">
        <v>2</v>
      </c>
      <c r="N35" s="28">
        <v>0</v>
      </c>
      <c r="O35" s="28">
        <v>1</v>
      </c>
      <c r="P35" s="28">
        <v>4</v>
      </c>
      <c r="Q35" s="39">
        <v>0</v>
      </c>
      <c r="R35" s="57">
        <f t="shared" si="2"/>
        <v>37</v>
      </c>
      <c r="S35" s="41"/>
      <c r="T35" s="27"/>
    </row>
    <row r="36" spans="2:20" s="3" customFormat="1" ht="13.5" customHeight="1">
      <c r="B36" s="31">
        <v>10</v>
      </c>
      <c r="C36" s="29" t="s">
        <v>41</v>
      </c>
      <c r="D36" s="28" t="s">
        <v>33</v>
      </c>
      <c r="E36" s="32" t="s">
        <v>29</v>
      </c>
      <c r="F36" s="37">
        <v>1</v>
      </c>
      <c r="G36" s="28">
        <v>11</v>
      </c>
      <c r="H36" s="28">
        <v>0</v>
      </c>
      <c r="I36" s="28">
        <v>10</v>
      </c>
      <c r="J36" s="28">
        <v>0</v>
      </c>
      <c r="K36" s="28">
        <v>11</v>
      </c>
      <c r="L36" s="28">
        <v>6</v>
      </c>
      <c r="M36" s="28">
        <v>0</v>
      </c>
      <c r="N36" s="28">
        <v>1</v>
      </c>
      <c r="O36" s="28">
        <v>1</v>
      </c>
      <c r="P36" s="28">
        <v>11</v>
      </c>
      <c r="Q36" s="39">
        <v>0</v>
      </c>
      <c r="R36" s="57">
        <f t="shared" si="2"/>
        <v>52</v>
      </c>
      <c r="S36" s="41"/>
      <c r="T36" s="26"/>
    </row>
    <row r="37" spans="2:20" s="3" customFormat="1" ht="13.5" customHeight="1">
      <c r="B37" s="31">
        <v>2</v>
      </c>
      <c r="C37" s="29" t="s">
        <v>32</v>
      </c>
      <c r="D37" s="28" t="s">
        <v>33</v>
      </c>
      <c r="E37" s="32" t="s">
        <v>29</v>
      </c>
      <c r="F37" s="37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39"/>
      <c r="R37" s="57" t="s">
        <v>45</v>
      </c>
      <c r="S37" s="41"/>
      <c r="T37" s="26"/>
    </row>
    <row r="38" spans="2:20" s="3" customFormat="1" ht="13.5" customHeight="1">
      <c r="B38" s="59"/>
      <c r="C38" s="60"/>
      <c r="D38" s="61"/>
      <c r="E38" s="62"/>
      <c r="F38" s="68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4"/>
      <c r="R38" s="65">
        <f>SUM(F38:Q38)</f>
        <v>0</v>
      </c>
      <c r="S38" s="66"/>
      <c r="T38" s="26"/>
    </row>
    <row r="39" spans="2:20" s="3" customFormat="1" ht="13.5" customHeight="1" thickBot="1">
      <c r="B39" s="33"/>
      <c r="C39" s="34"/>
      <c r="D39" s="35"/>
      <c r="E39" s="36"/>
      <c r="F39" s="38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40"/>
      <c r="R39" s="58">
        <f>SUM(F39:Q39)</f>
        <v>0</v>
      </c>
      <c r="S39" s="42"/>
      <c r="T39" s="26"/>
    </row>
    <row r="40" s="3" customFormat="1" ht="13.5" customHeight="1">
      <c r="T40" s="26"/>
    </row>
    <row r="41" s="3" customFormat="1" ht="13.5" customHeight="1">
      <c r="T41" s="26"/>
    </row>
    <row r="42" s="3" customFormat="1" ht="13.5" customHeight="1">
      <c r="T42" s="26"/>
    </row>
    <row r="43" s="3" customFormat="1" ht="13.5" customHeight="1">
      <c r="T43" s="26"/>
    </row>
    <row r="44" s="3" customFormat="1" ht="13.5" customHeight="1">
      <c r="T44" s="26"/>
    </row>
    <row r="45" s="3" customFormat="1" ht="13.5" customHeight="1">
      <c r="T45" s="26"/>
    </row>
    <row r="46" s="3" customFormat="1" ht="13.5" customHeight="1">
      <c r="T46" s="26"/>
    </row>
    <row r="47" s="3" customFormat="1" ht="13.5" customHeight="1">
      <c r="T47" s="4"/>
    </row>
    <row r="48" s="3" customFormat="1" ht="15" customHeight="1">
      <c r="T48" s="4"/>
    </row>
    <row r="49" s="3" customFormat="1" ht="13.5" customHeight="1">
      <c r="T49" s="4"/>
    </row>
    <row r="50" spans="2:38" s="3" customFormat="1" ht="18.75" customHeight="1">
      <c r="B50" s="76" t="s">
        <v>10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</row>
    <row r="51" spans="2:38" s="3" customFormat="1" ht="14.25" customHeight="1">
      <c r="B51" s="76" t="s">
        <v>73</v>
      </c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</row>
    <row r="52" spans="2:38" s="3" customFormat="1" ht="21.75" customHeight="1"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</row>
    <row r="53" spans="2:38" s="3" customFormat="1" ht="19.5" customHeight="1">
      <c r="B53" s="76" t="s">
        <v>9</v>
      </c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</row>
    <row r="54" spans="2:38" s="3" customFormat="1" ht="16.5" customHeight="1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</row>
    <row r="55" spans="2:42" s="3" customFormat="1" ht="10.5" customHeight="1"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N55" s="11"/>
      <c r="AP55" s="11"/>
    </row>
    <row r="56" spans="2:38" s="3" customFormat="1" ht="10.5" customHeight="1"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</row>
    <row r="57" spans="2:38" s="3" customFormat="1" ht="10.5" customHeight="1"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</row>
    <row r="58" spans="2:38" s="3" customFormat="1" ht="10.5" customHeight="1"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71"/>
      <c r="AG58" s="71"/>
      <c r="AH58" s="71"/>
      <c r="AI58" s="71"/>
      <c r="AJ58" s="71"/>
      <c r="AK58" s="71"/>
      <c r="AL58" s="71"/>
    </row>
    <row r="59" spans="2:38" s="3" customFormat="1" ht="10.5" customHeight="1"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1"/>
      <c r="AK59" s="71"/>
      <c r="AL59" s="71"/>
    </row>
    <row r="60" spans="2:43" s="17" customFormat="1" ht="10.5" customHeight="1"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Q60" s="18"/>
    </row>
    <row r="61" spans="2:38" s="17" customFormat="1" ht="10.5" customHeight="1"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</row>
    <row r="62" spans="2:38" s="17" customFormat="1" ht="10.5" customHeight="1"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1"/>
      <c r="AL62" s="71"/>
    </row>
    <row r="63" spans="2:38" s="17" customFormat="1" ht="10.5" customHeight="1"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</row>
    <row r="64" spans="2:38" s="17" customFormat="1" ht="10.5" customHeight="1"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  <c r="AI64" s="71"/>
      <c r="AJ64" s="71"/>
      <c r="AK64" s="71"/>
      <c r="AL64" s="71"/>
    </row>
    <row r="65" spans="2:38" s="17" customFormat="1" ht="10.5" customHeight="1"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1"/>
      <c r="AI65" s="71"/>
      <c r="AJ65" s="71"/>
      <c r="AK65" s="71"/>
      <c r="AL65" s="71"/>
    </row>
    <row r="66" spans="2:38" s="17" customFormat="1" ht="10.5" customHeight="1"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71"/>
      <c r="AK66" s="71"/>
      <c r="AL66" s="71"/>
    </row>
    <row r="67" spans="2:38" s="17" customFormat="1" ht="10.5" customHeight="1"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71"/>
      <c r="AK67" s="71"/>
      <c r="AL67" s="71"/>
    </row>
    <row r="68" spans="2:38" s="17" customFormat="1" ht="10.5" customHeight="1"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71"/>
      <c r="AG68" s="71"/>
      <c r="AH68" s="71"/>
      <c r="AI68" s="71"/>
      <c r="AJ68" s="71"/>
      <c r="AK68" s="71"/>
      <c r="AL68" s="71"/>
    </row>
    <row r="69" spans="2:38" s="17" customFormat="1" ht="10.5" customHeight="1"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1"/>
      <c r="AJ69" s="71"/>
      <c r="AK69" s="71"/>
      <c r="AL69" s="71"/>
    </row>
    <row r="70" spans="2:38" s="17" customFormat="1" ht="10.5" customHeight="1"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</row>
    <row r="71" spans="2:38" s="17" customFormat="1" ht="10.5" customHeight="1"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</row>
    <row r="72" spans="2:38" s="17" customFormat="1" ht="10.5" customHeight="1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</row>
    <row r="73" spans="2:38" s="17" customFormat="1" ht="10.5" customHeight="1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</row>
    <row r="74" spans="2:38" s="17" customFormat="1" ht="10.5" customHeight="1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</row>
    <row r="75" spans="2:38" s="17" customFormat="1" ht="10.5" customHeight="1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</row>
    <row r="76" spans="2:38" s="17" customFormat="1" ht="10.5" customHeight="1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</row>
    <row r="77" spans="2:38" s="17" customFormat="1" ht="10.5" customHeight="1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</row>
    <row r="78" spans="2:38" s="19" customFormat="1" ht="12.75">
      <c r="B78" s="74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</row>
    <row r="79" spans="2:38" s="19" customFormat="1" ht="12.75"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</row>
    <row r="80" spans="2:38" s="19" customFormat="1" ht="12.75">
      <c r="B80" s="71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</row>
    <row r="81" spans="2:38" s="19" customFormat="1" ht="12.7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</row>
    <row r="82" spans="2:38" s="19" customFormat="1" ht="12.75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</row>
    <row r="83" spans="2:38" s="19" customFormat="1" ht="12.75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</row>
    <row r="84" spans="2:38" s="19" customFormat="1" ht="12.75">
      <c r="B84" s="71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</row>
    <row r="85" spans="2:38" s="19" customFormat="1" ht="12.75"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</row>
    <row r="86" spans="2:38" s="19" customFormat="1" ht="12.75">
      <c r="B86" s="71"/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</row>
    <row r="87" spans="2:38" s="19" customFormat="1" ht="12.75">
      <c r="B87" s="72"/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72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</row>
    <row r="88" spans="2:38" s="19" customFormat="1" ht="12.75">
      <c r="B88" s="71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</row>
    <row r="89" spans="2:38" s="19" customFormat="1" ht="12.75"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</row>
    <row r="90" spans="2:38" s="19" customFormat="1" ht="15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1"/>
      <c r="S90" s="22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</row>
    <row r="91" spans="2:38" s="19" customFormat="1" ht="15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1"/>
      <c r="S91" s="22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2:38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2:38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2:38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:38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:38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2:38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25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2:38" s="19" customFormat="1" ht="12.75"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  <c r="S152" s="25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</row>
    <row r="153" spans="2:38" s="19" customFormat="1" ht="12.75"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  <c r="S153" s="25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</row>
    <row r="154" spans="2:38" s="19" customFormat="1" ht="12.75"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  <c r="S154" s="25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</row>
    <row r="155" spans="2:38" s="19" customFormat="1" ht="12.75"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  <c r="S155" s="25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2:3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6"/>
      <c r="S161" s="7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  <row r="162" spans="2:38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6"/>
      <c r="S162" s="7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</row>
    <row r="163" spans="2:38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6"/>
      <c r="S163" s="7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</row>
    <row r="164" spans="2:38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6"/>
      <c r="S164" s="7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2:38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6"/>
      <c r="S165" s="7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</sheetData>
  <sheetProtection/>
  <mergeCells count="28">
    <mergeCell ref="D2:AG2"/>
    <mergeCell ref="D3:AG3"/>
    <mergeCell ref="D4:AG4"/>
    <mergeCell ref="B50:AL50"/>
    <mergeCell ref="B76:AL77"/>
    <mergeCell ref="B55:AL55"/>
    <mergeCell ref="C5:D5"/>
    <mergeCell ref="AA5:AJ5"/>
    <mergeCell ref="B51:AL51"/>
    <mergeCell ref="B53:AL53"/>
    <mergeCell ref="B52:AL52"/>
    <mergeCell ref="B54:AL54"/>
    <mergeCell ref="B64:AL65"/>
    <mergeCell ref="B66:AL67"/>
    <mergeCell ref="B68:AL69"/>
    <mergeCell ref="B70:AL71"/>
    <mergeCell ref="B56:AL57"/>
    <mergeCell ref="B58:AL59"/>
    <mergeCell ref="B60:AL61"/>
    <mergeCell ref="B62:AL63"/>
    <mergeCell ref="B72:AL73"/>
    <mergeCell ref="B74:AL75"/>
    <mergeCell ref="B88:AL89"/>
    <mergeCell ref="B80:AL81"/>
    <mergeCell ref="B82:AL83"/>
    <mergeCell ref="B84:AL85"/>
    <mergeCell ref="B86:AL87"/>
    <mergeCell ref="B78:AL79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karen crabtree</cp:lastModifiedBy>
  <cp:lastPrinted>2011-11-06T21:13:32Z</cp:lastPrinted>
  <dcterms:created xsi:type="dcterms:W3CDTF">2001-10-22T13:34:35Z</dcterms:created>
  <dcterms:modified xsi:type="dcterms:W3CDTF">2023-04-17T09:58:15Z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